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<sst xmlns="http://schemas.openxmlformats.org/spreadsheetml/2006/main" count="150" uniqueCount="68">
  <si>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</si>
  <si>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</si>
  <si>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</si>
  <si>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</si>
  <si>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</si>
  <si>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</si>
  <si>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</si>
  <si>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</si>
  <si>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</si>
  <si>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</si>
  <si>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270/17</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</si>
  <si>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</si>
  <si>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</si>
  <si>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</si>
  <si>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</si>
  <si>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</si>
  <si>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</si>
  <si>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</si>
  <si>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</si>
  <si>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</si>
  <si>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</si>
  <si>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</si>
  <si>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</si>
  <si>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</si>
  <si>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</si>
  <si>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</si>
  <si>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</si>
  <si>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F</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</si>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</sst>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1.62"/>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14" min="8" style="0" width="11.2"/>
  </cols>
  <sheetData>
    <row r="1" customFormat="false" ht="15.8" hidden="false" customHeight="false" outlineLevel="0" collapsed="false">
      <c r="A1" s="2" t="s">
        <v>0</v>
      </c>
      <c r="B1" s="2"/>
      <c r="C1" s="2"/>
      <c r="D1" s="3" t="s">
        <v>1</v>
      </c>
      <c r="E1" s="4" t="s">
        <v>2</v>
      </c>
      <c r="F1" s="5" t="n">
        <v>44238</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21</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22</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23</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24</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25</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2</v>
      </c>
      <c r="C18" s="10" t="n">
        <f aca="true">(COUNTIF(G18:OFFSET(G18,0,$D$2-1),"P")/$D$2)+(COUNTIF(G18:OFFSET(G18,0,$D$2-1),"X")/$D$2)</f>
        <v>0.5</v>
      </c>
      <c r="D18" s="11" t="str">
        <f aca="false">IF(C18&gt;=0.5,"PRESENTE","AUSENTE")</f>
        <v>PRESENTE</v>
      </c>
      <c r="E18" s="11"/>
      <c r="F18" s="12" t="s">
        <v>26</v>
      </c>
      <c r="G18" s="13" t="s">
        <v>12</v>
      </c>
      <c r="H18" s="13" t="s">
        <v>27</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2</v>
      </c>
      <c r="C25" s="10" t="n">
        <f aca="true">(COUNTIF(G25:OFFSET(G25,0,$D$2-1),"P")/$D$2)+(COUNTIF(G25:OFFSET(G25,0,$D$2-1),"X")/$D$2)</f>
        <v>0.5</v>
      </c>
      <c r="D25" s="11" t="str">
        <f aca="false">IF(C25&gt;=0.5,"PRESENTE","AUSENTE")</f>
        <v>PRESENTE</v>
      </c>
      <c r="E25" s="11" t="str">
        <f aca="false">IF($C25&gt;=0.5,"P","F")</f>
        <v>P</v>
      </c>
      <c r="F25" s="16" t="s">
        <v>34</v>
      </c>
      <c r="G25" s="13" t="s">
        <v>12</v>
      </c>
      <c r="H25" s="13" t="s">
        <v>27</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41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12</v>
      </c>
      <c r="H32" s="13" t="s">
        <v>12</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43</v>
      </c>
      <c r="G33" s="13" t="s">
        <v>12</v>
      </c>
      <c r="H33" s="13" t="s">
        <v>12</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12</v>
      </c>
      <c r="H34" s="13" t="s">
        <v>12</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12</v>
      </c>
      <c r="H35" s="13" t="s">
        <v>12</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0</v>
      </c>
      <c r="B37" s="9" t="n">
        <f aca="false">D$2</f>
        <v>2</v>
      </c>
      <c r="C37" s="10" t="n">
        <f aca="true">(COUNTIF(G37:OFFSET(G37,0,$D$2-1),"P")/$D$2)+(COUNTIF(G37:OFFSET(G37,0,$D$2-1),"X")/$D$2)</f>
        <v>0</v>
      </c>
      <c r="D37" s="11" t="str">
        <f aca="false">IF(C37&gt;=0.5,"PRESENTE","AUSENTE")</f>
        <v>AUSENTE</v>
      </c>
      <c r="E37" s="11" t="str">
        <f aca="false">IF($C37&gt;=0.5,"P","F")</f>
        <v>F</v>
      </c>
      <c r="F37" s="15" t="s">
        <v>47</v>
      </c>
      <c r="G37" s="13" t="s">
        <v>27</v>
      </c>
      <c r="H37" s="13" t="s">
        <v>27</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3" t="s">
        <v>12</v>
      </c>
      <c r="H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55</v>
      </c>
      <c r="G45" s="22" t="n">
        <f aca="false">COUNTIF(G4:G44,"P")+COUNTIF(G4:G44,"X")</f>
        <v>40</v>
      </c>
      <c r="H45" s="22" t="n">
        <f aca="false">COUNTIF(H4:H44,"P")+COUNTIF(H4:H44,"X")</f>
        <v>38</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4" t="s">
        <v>12</v>
      </c>
      <c r="E48" s="24"/>
      <c r="F48" s="25" t="s">
        <v>57</v>
      </c>
    </row>
    <row r="49" customFormat="false" ht="15" hidden="false" customHeight="false" outlineLevel="0" collapsed="false">
      <c r="D49" s="24" t="s">
        <v>27</v>
      </c>
      <c r="E49" s="24"/>
      <c r="F49" s="25" t="s">
        <v>58</v>
      </c>
    </row>
    <row r="50" customFormat="false" ht="15" hidden="false" customHeight="false" outlineLevel="0" collapsed="false">
      <c r="D50" s="24" t="s">
        <v>59</v>
      </c>
      <c r="E50" s="24"/>
      <c r="F50" s="25" t="s">
        <v>60</v>
      </c>
    </row>
    <row r="51" customFormat="false" ht="15" hidden="false" customHeight="false" outlineLevel="0" collapsed="false">
      <c r="D51" s="24" t="s">
        <v>61</v>
      </c>
      <c r="E51" s="24"/>
      <c r="F51" s="25" t="s">
        <v>62</v>
      </c>
    </row>
    <row r="52" customFormat="false" ht="15" hidden="false" customHeight="false" outlineLevel="0" collapsed="false">
      <c r="D52" s="24" t="s">
        <v>63</v>
      </c>
      <c r="E52" s="24"/>
      <c r="F52" s="25" t="s">
        <v>64</v>
      </c>
    </row>
    <row r="53" customFormat="false" ht="15" hidden="false" customHeight="false" outlineLevel="0" collapsed="false">
      <c r="D53" s="24" t="s">
        <v>41</v>
      </c>
      <c r="E53" s="24"/>
      <c r="F53" s="3" t="s">
        <v>65</v>
      </c>
    </row>
    <row r="54" customFormat="false" ht="15.75"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2021-02-11T16:58:00Z</dcterms:created>
  <dc:creator/>
  <dc:description/>
  <dc:language>pt-BR</dc:language>
  <cp:lastModifiedBy/>
  <dcterms:modified xsi:type="dcterms:W3CDTF">2021-02-11T16:58:14Z</dcterms:modified>
  <cp:revision>1</cp:revision>
  <dc:subject/>
  <dc:title/>
</cp:coreProperties>
</file>